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i/Documents/Kai_PhD/Manuscript/00_Full submission/Source data/Figure 1-source data 1/"/>
    </mc:Choice>
  </mc:AlternateContent>
  <xr:revisionPtr revIDLastSave="0" documentId="13_ncr:1_{DE42DBC5-7F3F-C546-9CCE-2DFF7AA1D0E4}" xr6:coauthVersionLast="47" xr6:coauthVersionMax="47" xr10:uidLastSave="{00000000-0000-0000-0000-000000000000}"/>
  <bookViews>
    <workbookView xWindow="4560" yWindow="-20600" windowWidth="27640" windowHeight="16440" activeTab="1" xr2:uid="{779B8B07-3C25-CF43-B2B5-4AEE673B1B3A}"/>
  </bookViews>
  <sheets>
    <sheet name="57 Hits" sheetId="7" r:id="rId1"/>
    <sheet name="36 associating genes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5" i="8" l="1"/>
  <c r="B75" i="7"/>
</calcChain>
</file>

<file path=xl/sharedStrings.xml><?xml version="1.0" encoding="utf-8"?>
<sst xmlns="http://schemas.openxmlformats.org/spreadsheetml/2006/main" count="492" uniqueCount="275">
  <si>
    <t>Statistical metrics</t>
  </si>
  <si>
    <t>Genetic variant</t>
  </si>
  <si>
    <t>MAF</t>
  </si>
  <si>
    <t>Association p-value</t>
  </si>
  <si>
    <t>Associating genes (location)</t>
  </si>
  <si>
    <t>Position</t>
  </si>
  <si>
    <t>Rolling probability
 in 5 seconds</t>
  </si>
  <si>
    <t>2L_12154931_SNP</t>
  </si>
  <si>
    <t>CG31760[intron]</t>
  </si>
  <si>
    <t>2L:12154931..12154931</t>
  </si>
  <si>
    <t>2R_15876464_SNP</t>
  </si>
  <si>
    <t>Intergenic</t>
  </si>
  <si>
    <t>2R:19988959..19988959</t>
  </si>
  <si>
    <t>2R_11379158_SNP</t>
  </si>
  <si>
    <t>CG12964[intron]</t>
  </si>
  <si>
    <t>2R:15491653..15491653</t>
  </si>
  <si>
    <t>2L_12155190_SNP</t>
  </si>
  <si>
    <t>CG31760[intron]</t>
    <phoneticPr fontId="0"/>
  </si>
  <si>
    <t>2L:12155190..12155190</t>
  </si>
  <si>
    <t>2L_12155191_SNP</t>
  </si>
  <si>
    <t>2L:12155191..12155191</t>
  </si>
  <si>
    <t>2R_5702481_SNP</t>
  </si>
  <si>
    <t>CG1648[intron], lectin-46Cb[upstream]</t>
  </si>
  <si>
    <t>2R:9814976..9814976</t>
  </si>
  <si>
    <t>2L_14862649_SNP</t>
  </si>
  <si>
    <t>2L:14862649..14862649</t>
  </si>
  <si>
    <t>2L_20859945_SNP</t>
  </si>
  <si>
    <t>CG9336[intron]</t>
    <phoneticPr fontId="0"/>
  </si>
  <si>
    <t>2L:20859945..20859945</t>
  </si>
  <si>
    <t>2L_2576383_SNP</t>
  </si>
  <si>
    <t>insv[non synonymous coding]</t>
    <phoneticPr fontId="0"/>
  </si>
  <si>
    <t>2L:2576383..2576383</t>
  </si>
  <si>
    <t>3L_21799863_SNP</t>
  </si>
  <si>
    <t>3L:21806763..21806763</t>
  </si>
  <si>
    <t>3L_16030154_SNP</t>
  </si>
  <si>
    <t>CG5895[synonymous coding]</t>
  </si>
  <si>
    <t>3L:16037054..16037054</t>
  </si>
  <si>
    <t>X_10938087_SNP</t>
  </si>
  <si>
    <t>CG11160[upstream]</t>
  </si>
  <si>
    <t>X:11044054..11044054</t>
  </si>
  <si>
    <t>X_15876214_SNP</t>
  </si>
  <si>
    <t>CG9170[intron]</t>
  </si>
  <si>
    <t>X:15982181..15982181</t>
  </si>
  <si>
    <t>3L_14482462_SNP</t>
  </si>
  <si>
    <t>bbg[intron]</t>
  </si>
  <si>
    <t>3L:14489362..14489362</t>
  </si>
  <si>
    <t>X_10937994_SNP</t>
  </si>
  <si>
    <t>X:11043961..11043961</t>
  </si>
  <si>
    <t>3R_8376371_SNP</t>
  </si>
  <si>
    <t>mir-284[downstream], Octβ2R[UTR5']</t>
  </si>
  <si>
    <t>3R:12550649..12550649</t>
  </si>
  <si>
    <t>X_5208599_SNP</t>
  </si>
  <si>
    <t>CG4198[non synonymous coding]</t>
  </si>
  <si>
    <t>X:5314566..5314566</t>
  </si>
  <si>
    <t>3L_11536089_SNP</t>
  </si>
  <si>
    <t>Mob2[intron]</t>
  </si>
  <si>
    <t>3L:11542989..11542989</t>
  </si>
  <si>
    <t>X_19001836_SNP</t>
  </si>
  <si>
    <t>X:19107803..19107803</t>
  </si>
  <si>
    <t>3L_5559190_SNP</t>
  </si>
  <si>
    <t>bc10[UTR3']</t>
  </si>
  <si>
    <t>3L:5566090..5566090</t>
  </si>
  <si>
    <t>X_11111441_SNP</t>
  </si>
  <si>
    <t>X:11217408..11217408</t>
  </si>
  <si>
    <t>Rolling probability
 in 10 seconds</t>
  </si>
  <si>
    <t>3R_1271336_SNP</t>
  </si>
  <si>
    <t>CG14669[intron]</t>
  </si>
  <si>
    <t>3R:5445614..5445614</t>
  </si>
  <si>
    <t>2R_10010517_SNP</t>
  </si>
  <si>
    <t>Prosap[intron]</t>
  </si>
  <si>
    <t>2R:14123012..14123012</t>
  </si>
  <si>
    <t>3R_14831753_SNP</t>
  </si>
  <si>
    <t>gukh[intron]</t>
  </si>
  <si>
    <t>3R:19006031..19006031</t>
  </si>
  <si>
    <t>3L_22130777_SNP</t>
  </si>
  <si>
    <t>olf413[intron]</t>
    <phoneticPr fontId="0"/>
  </si>
  <si>
    <t>3L:22137677..22137677</t>
  </si>
  <si>
    <t>2L_15180803_SNP</t>
  </si>
  <si>
    <t>CG4168[intron]</t>
    <phoneticPr fontId="0"/>
  </si>
  <si>
    <t>2L:15180803..15180803</t>
  </si>
  <si>
    <t>2L_15180836_SNP</t>
  </si>
  <si>
    <t>2L:15180836..15180836</t>
  </si>
  <si>
    <t>2L_15180861_SNP</t>
  </si>
  <si>
    <t>2L:15180861..15180861</t>
  </si>
  <si>
    <t>2L_15180863_SNP</t>
  </si>
  <si>
    <t>2L:15180863..15180863</t>
  </si>
  <si>
    <t>X_8937856_DEL</t>
  </si>
  <si>
    <t>CR43836[intron], Nost[intron]</t>
  </si>
  <si>
    <t>X:9043823..9043828</t>
  </si>
  <si>
    <t>2L_15180815_SNP</t>
  </si>
  <si>
    <t>CG4168[intron]</t>
  </si>
  <si>
    <t>2L:15180815..15180815</t>
  </si>
  <si>
    <t>2L_15180816_SNP</t>
  </si>
  <si>
    <t>2L:15180816..15180816</t>
  </si>
  <si>
    <t>2R_20406585_SNP</t>
  </si>
  <si>
    <t>Ir60c[pseudogene], Ir60d[upstream]</t>
  </si>
  <si>
    <t>2R:24519062..24519062</t>
  </si>
  <si>
    <t>2L_14474334_SNP</t>
  </si>
  <si>
    <t>2L:14474334..14474334</t>
  </si>
  <si>
    <t>3L_13762224_INS</t>
  </si>
  <si>
    <t>bru-3[intron]</t>
    <phoneticPr fontId="0"/>
  </si>
  <si>
    <t>3L:13769124..13769124</t>
  </si>
  <si>
    <t>2L_15180827_SNP</t>
  </si>
  <si>
    <t>2L:15180827..15180827</t>
  </si>
  <si>
    <t>2R_17750945_SNP</t>
  </si>
  <si>
    <t>2R:21863440..21863440</t>
  </si>
  <si>
    <t>3R_14832050_SNP</t>
  </si>
  <si>
    <t>gukh[intron]</t>
    <phoneticPr fontId="0"/>
  </si>
  <si>
    <t>3R:19006328..19006328</t>
  </si>
  <si>
    <t>Average
 rolling latency</t>
  </si>
  <si>
    <t>3L_17309565_SNP</t>
  </si>
  <si>
    <t>3L:17316465..17316465</t>
  </si>
  <si>
    <t>2R_6913332_SNP</t>
  </si>
  <si>
    <t>luna[intron]</t>
    <phoneticPr fontId="0"/>
  </si>
  <si>
    <t>2R:11025827..11025827</t>
  </si>
  <si>
    <t>X_3935741_SNP</t>
  </si>
  <si>
    <t>X:4041708..4041708</t>
  </si>
  <si>
    <t>2L_2343034_SNP</t>
  </si>
  <si>
    <t>eys[intron], CG9967[intron]</t>
    <phoneticPr fontId="0"/>
  </si>
  <si>
    <t>2L:2343034..2343034</t>
  </si>
  <si>
    <t>2R_14977756_SNP</t>
  </si>
  <si>
    <t>5-HT1A[UTR5']</t>
    <phoneticPr fontId="0"/>
  </si>
  <si>
    <t>2R:19090251..19090251</t>
  </si>
  <si>
    <t>3L_5860694_SNP</t>
  </si>
  <si>
    <t>3L:5867594..5867594</t>
  </si>
  <si>
    <t>3L_17309558_SNP</t>
  </si>
  <si>
    <t>3L:17316458..17316458</t>
  </si>
  <si>
    <t>3R_11000337_SNP</t>
  </si>
  <si>
    <t>Gyc88E[intron], Mf[intron]</t>
    <phoneticPr fontId="0"/>
  </si>
  <si>
    <t>3R:15174615..15174615</t>
  </si>
  <si>
    <t>2L_4020135_SNP</t>
  </si>
  <si>
    <t>2L:4020135..4020135</t>
  </si>
  <si>
    <t>2L_3871457_INS</t>
  </si>
  <si>
    <t>CG31957[UTR5'], Cep97[downstream]</t>
  </si>
  <si>
    <t>2L:3871457..3871457</t>
  </si>
  <si>
    <t>2R_18117701_SNP</t>
  </si>
  <si>
    <t>2R:22230196..22230196</t>
  </si>
  <si>
    <t>2R_6872535_SNP</t>
  </si>
  <si>
    <t>2R:10985030..10985030</t>
  </si>
  <si>
    <t>Median
 rolling latency</t>
  </si>
  <si>
    <t>CG14669[intron]</t>
    <phoneticPr fontId="0"/>
  </si>
  <si>
    <t>Prosap[intron]</t>
    <phoneticPr fontId="0"/>
  </si>
  <si>
    <t>X_9161361_INS</t>
  </si>
  <si>
    <t>Erk7[UTR5']</t>
    <phoneticPr fontId="0"/>
  </si>
  <si>
    <t>X:9267328..9267328</t>
  </si>
  <si>
    <t>2L_14474335_DEL</t>
  </si>
  <si>
    <t>2L:14474335..14474336</t>
  </si>
  <si>
    <t>2L_2348898_SNP</t>
  </si>
  <si>
    <t>2L:2348898..2348898</t>
  </si>
  <si>
    <t>3L_9821866_SNP</t>
  </si>
  <si>
    <t>CG43897[intron]</t>
    <phoneticPr fontId="0"/>
  </si>
  <si>
    <t>3L:9828766..9828766</t>
  </si>
  <si>
    <t>3L_7638753_SNP</t>
  </si>
  <si>
    <t>3L:7645653..7645653</t>
  </si>
  <si>
    <t>bbg[intron]</t>
    <phoneticPr fontId="0"/>
  </si>
  <si>
    <t>3R_2776988_DEL</t>
  </si>
  <si>
    <t>Antp[intron]</t>
    <phoneticPr fontId="0"/>
  </si>
  <si>
    <t>3R:6951266..6951274</t>
  </si>
  <si>
    <t>3R_2777001_SNP</t>
  </si>
  <si>
    <t>3R:6951279..6951279</t>
  </si>
  <si>
    <t>Total Hits number:</t>
  </si>
  <si>
    <r>
      <rPr>
        <b/>
        <sz val="12"/>
        <color theme="1"/>
        <rFont val="Calibri (Body)"/>
      </rPr>
      <t>Genome-wide association results for rolling escape behavior: 57 Hits</t>
    </r>
    <r>
      <rPr>
        <sz val="12"/>
        <color theme="1"/>
        <rFont val="Calibri"/>
        <family val="2"/>
        <scheme val="minor"/>
      </rPr>
      <t xml:space="preserve">
MAF: minor allele frequency; 
Associating genes are defined as the ones locate within 1kb up/down-stream of target genetic variant;</t>
    </r>
  </si>
  <si>
    <t>Associating genes</t>
  </si>
  <si>
    <t>Annotation Symbol</t>
  </si>
  <si>
    <t>FlyBase ID</t>
  </si>
  <si>
    <t>Effect/Location</t>
  </si>
  <si>
    <t>CG4198</t>
  </si>
  <si>
    <t>FBgn0029753</t>
  </si>
  <si>
    <t>non synonymous coding</t>
  </si>
  <si>
    <t>CR43836</t>
  </si>
  <si>
    <t>FBgn0264384</t>
  </si>
  <si>
    <t>non-coding region</t>
  </si>
  <si>
    <t>Nost</t>
  </si>
  <si>
    <t>CG42388</t>
  </si>
  <si>
    <t>FBgn0259734</t>
  </si>
  <si>
    <t>intron</t>
  </si>
  <si>
    <t>Erk7</t>
  </si>
  <si>
    <t>CG32703</t>
  </si>
  <si>
    <t>FBgn0052703</t>
  </si>
  <si>
    <t>5' UTR</t>
  </si>
  <si>
    <t>SmydA-4</t>
  </si>
  <si>
    <t>CG11160</t>
  </si>
  <si>
    <t>FBgn0030257</t>
  </si>
  <si>
    <t>&lt;1kb upstream</t>
  </si>
  <si>
    <t>CG9170</t>
  </si>
  <si>
    <t>FBgn0030716</t>
  </si>
  <si>
    <t>eys</t>
  </si>
  <si>
    <t>CG33955</t>
  </si>
  <si>
    <t>FBgn0031414</t>
  </si>
  <si>
    <t>CG9967</t>
  </si>
  <si>
    <t>FBgn0031413</t>
  </si>
  <si>
    <t>insv</t>
  </si>
  <si>
    <t>CG3227</t>
  </si>
  <si>
    <t>FBgn0031434</t>
  </si>
  <si>
    <t xml:space="preserve"> Cep97</t>
  </si>
  <si>
    <t>CG3980</t>
  </si>
  <si>
    <t>FBgn0031575</t>
  </si>
  <si>
    <t>&lt;1kb downstream</t>
  </si>
  <si>
    <t>CG31957</t>
  </si>
  <si>
    <t>FBgn0051957</t>
  </si>
  <si>
    <t>CG31760</t>
  </si>
  <si>
    <t>FBgn0051760</t>
  </si>
  <si>
    <t>CG4168</t>
  </si>
  <si>
    <t>FBgn0028888</t>
  </si>
  <si>
    <t>CG9336</t>
  </si>
  <si>
    <t>FBgn0032897</t>
  </si>
  <si>
    <t>CG1648</t>
  </si>
  <si>
    <t>FBgn0033446</t>
  </si>
  <si>
    <t>lectin-46Cb</t>
  </si>
  <si>
    <t>CG1652</t>
  </si>
  <si>
    <t>FBgn0040092</t>
  </si>
  <si>
    <t>luna</t>
  </si>
  <si>
    <t>CG33473</t>
  </si>
  <si>
    <t>FBgn0040765</t>
  </si>
  <si>
    <t>Prosap</t>
  </si>
  <si>
    <t>CG30483</t>
  </si>
  <si>
    <t>FBgn0040752</t>
  </si>
  <si>
    <t>CG12964</t>
  </si>
  <si>
    <t>FBgn0034022</t>
  </si>
  <si>
    <t>5-HT1A</t>
  </si>
  <si>
    <t>CG16720</t>
  </si>
  <si>
    <t>FBgn0004168</t>
  </si>
  <si>
    <t>Ir60c[pseudogene]</t>
  </si>
  <si>
    <t>CR42290</t>
  </si>
  <si>
    <t>FBgn0259186</t>
  </si>
  <si>
    <t>pseudogene</t>
  </si>
  <si>
    <t>Ir60d</t>
  </si>
  <si>
    <t>CG42291</t>
  </si>
  <si>
    <t>FBgn0259187</t>
  </si>
  <si>
    <t>bc10</t>
  </si>
  <si>
    <t>CG4867</t>
  </si>
  <si>
    <t>FBgn0040239</t>
  </si>
  <si>
    <t>3' UTR</t>
  </si>
  <si>
    <t>CG43897</t>
  </si>
  <si>
    <t>FBgn0264489</t>
  </si>
  <si>
    <t>Mob2</t>
  </si>
  <si>
    <t>CG11711</t>
  </si>
  <si>
    <t>FBgn0259481</t>
  </si>
  <si>
    <t>bru-3</t>
  </si>
  <si>
    <t>CG43744</t>
  </si>
  <si>
    <t>FBgn0264001</t>
  </si>
  <si>
    <t>bbg</t>
  </si>
  <si>
    <t>CG42230</t>
  </si>
  <si>
    <t>FBgn0087007</t>
  </si>
  <si>
    <t>CG5895</t>
  </si>
  <si>
    <t>FBgn0036560</t>
  </si>
  <si>
    <t>synonymous coding</t>
  </si>
  <si>
    <t>olf413</t>
  </si>
  <si>
    <t>CG12673</t>
  </si>
  <si>
    <t>FBgn0037153</t>
  </si>
  <si>
    <t>CG14669</t>
  </si>
  <si>
    <t>FBgn0037326</t>
  </si>
  <si>
    <t>Antp</t>
  </si>
  <si>
    <t>CG1028</t>
  </si>
  <si>
    <t>FBgn0260642</t>
  </si>
  <si>
    <t>mir-284</t>
  </si>
  <si>
    <t>CR42906</t>
  </si>
  <si>
    <t>FBgn0262383</t>
  </si>
  <si>
    <t>Octβ2R</t>
  </si>
  <si>
    <t>CG33976</t>
  </si>
  <si>
    <t>FBgn0038063</t>
  </si>
  <si>
    <t>Gyc88E</t>
  </si>
  <si>
    <t>CG4154</t>
  </si>
  <si>
    <t>FBgn0038295</t>
  </si>
  <si>
    <t>Mf</t>
  </si>
  <si>
    <t>CG6803</t>
  </si>
  <si>
    <t>FBgn0038294</t>
  </si>
  <si>
    <t>gukh</t>
  </si>
  <si>
    <t>CG31043</t>
  </si>
  <si>
    <t>FBgn0026239</t>
  </si>
  <si>
    <t>Association p-value 2</t>
  </si>
  <si>
    <t>Association p-value 3</t>
  </si>
  <si>
    <r>
      <rPr>
        <b/>
        <sz val="12"/>
        <color theme="1"/>
        <rFont val="Calibri (Body)"/>
      </rPr>
      <t>Genome-wide association results for rolling escape behavior: 36 Associating genes and corresponding effect/location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Associating genes are defined as the ones locate within 1kb up/down-stream of target genetic variant;
16 genes tested in validation test are in bold font.</t>
    </r>
  </si>
  <si>
    <t xml:space="preserve">candidate genes : </t>
  </si>
  <si>
    <t xml:space="preserve">variants in or near genes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</si>
</sst>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(Body)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333333"/>
      <name val="Calibri"/>
      <family val="2"/>
    </font>
    <font>
      <sz val="12"/>
      <color theme="1"/>
      <name val="Calibri"/>
      <family val="2"/>
    </font>
    <font>
      <sz val="12"/>
      <color rgb="FF333333"/>
      <name val="Calibri"/>
      <family val="2"/>
    </font>
    <font>
      <sz val="14"/>
      <color rgb="FF333333"/>
      <name val="Helvetica Neue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1" fontId="0" fillId="0" borderId="6" xfId="0" applyNumberFormat="1" applyBorder="1" applyAlignment="1">
      <alignment horizontal="center" vertical="center"/>
    </xf>
    <xf numFmtId="0" fontId="0" fillId="0" borderId="6" xfId="0" applyBorder="1"/>
    <xf numFmtId="0" fontId="10" fillId="0" borderId="6" xfId="0" applyFont="1" applyBorder="1"/>
    <xf numFmtId="11" fontId="11" fillId="0" borderId="6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0" fontId="0" fillId="0" borderId="9" xfId="0" applyBorder="1"/>
    <xf numFmtId="0" fontId="2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1" applyNumberFormat="1" applyAlignment="1">
      <alignment horizontal="center" vertical="center"/>
    </xf>
    <xf numFmtId="0" fontId="0" fillId="0" borderId="0" xfId="0" applyNumberFormat="1"/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AE113-6BE9-8B4B-AEE4-BB78F23B9C59}">
  <dimension ref="A1:F75"/>
  <sheetViews>
    <sheetView topLeftCell="B1" workbookViewId="0">
      <selection sqref="A1:F1"/>
    </sheetView>
  </sheetViews>
  <sheetFormatPr baseColWidth="10" defaultRowHeight="16" x14ac:dyDescent="0.2"/>
  <cols>
    <col min="1" max="2" width="18.83203125" customWidth="1"/>
    <col min="3" max="3" width="13.6640625" customWidth="1"/>
    <col min="4" max="4" width="18.83203125" customWidth="1"/>
    <col min="5" max="5" width="36" customWidth="1"/>
    <col min="6" max="6" width="29.1640625" customWidth="1"/>
  </cols>
  <sheetData>
    <row r="1" spans="1:6" ht="49" customHeight="1" x14ac:dyDescent="0.2">
      <c r="A1" s="39" t="s">
        <v>161</v>
      </c>
      <c r="B1" s="39"/>
      <c r="C1" s="39"/>
      <c r="D1" s="39"/>
      <c r="E1" s="39"/>
      <c r="F1" s="39"/>
    </row>
    <row r="2" spans="1:6" ht="17" thickBo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5</v>
      </c>
    </row>
    <row r="3" spans="1:6" x14ac:dyDescent="0.2">
      <c r="A3" s="40" t="s">
        <v>6</v>
      </c>
      <c r="B3" s="25" t="s">
        <v>7</v>
      </c>
      <c r="C3" s="25">
        <v>0.2432</v>
      </c>
      <c r="D3" s="26">
        <v>3.8665365357442101E-7</v>
      </c>
      <c r="E3" s="3" t="s">
        <v>8</v>
      </c>
      <c r="F3" s="25" t="s">
        <v>9</v>
      </c>
    </row>
    <row r="4" spans="1:6" x14ac:dyDescent="0.2">
      <c r="A4" s="41"/>
      <c r="B4" s="4" t="s">
        <v>10</v>
      </c>
      <c r="C4" s="4">
        <v>0.21879999999999999</v>
      </c>
      <c r="D4" s="5">
        <v>4.8490461284389703E-7</v>
      </c>
      <c r="E4" s="1" t="s">
        <v>11</v>
      </c>
      <c r="F4" s="4" t="s">
        <v>12</v>
      </c>
    </row>
    <row r="5" spans="1:6" x14ac:dyDescent="0.2">
      <c r="A5" s="41"/>
      <c r="B5" s="4" t="s">
        <v>13</v>
      </c>
      <c r="C5" s="4">
        <v>0.16669999999999999</v>
      </c>
      <c r="D5" s="5">
        <v>1.25152655793213E-6</v>
      </c>
      <c r="E5" s="1" t="s">
        <v>14</v>
      </c>
      <c r="F5" s="4" t="s">
        <v>15</v>
      </c>
    </row>
    <row r="6" spans="1:6" x14ac:dyDescent="0.2">
      <c r="A6" s="41"/>
      <c r="B6" s="4" t="s">
        <v>16</v>
      </c>
      <c r="C6" s="4">
        <v>0.2432</v>
      </c>
      <c r="D6" s="5">
        <v>1.58015205440258E-6</v>
      </c>
      <c r="E6" s="1" t="s">
        <v>17</v>
      </c>
      <c r="F6" s="4" t="s">
        <v>18</v>
      </c>
    </row>
    <row r="7" spans="1:6" x14ac:dyDescent="0.2">
      <c r="A7" s="41"/>
      <c r="B7" s="4" t="s">
        <v>19</v>
      </c>
      <c r="C7" s="4">
        <v>0.2432</v>
      </c>
      <c r="D7" s="5">
        <v>1.58015205440258E-6</v>
      </c>
      <c r="E7" s="1" t="s">
        <v>17</v>
      </c>
      <c r="F7" s="4" t="s">
        <v>20</v>
      </c>
    </row>
    <row r="8" spans="1:6" x14ac:dyDescent="0.2">
      <c r="A8" s="41"/>
      <c r="B8" s="4" t="s">
        <v>21</v>
      </c>
      <c r="C8" s="4">
        <v>0.1389</v>
      </c>
      <c r="D8" s="5">
        <v>1.58822480506679E-6</v>
      </c>
      <c r="E8" s="1" t="s">
        <v>22</v>
      </c>
      <c r="F8" s="4" t="s">
        <v>23</v>
      </c>
    </row>
    <row r="9" spans="1:6" x14ac:dyDescent="0.2">
      <c r="A9" s="41"/>
      <c r="B9" s="4" t="s">
        <v>24</v>
      </c>
      <c r="C9" s="4">
        <v>0.40539999999999998</v>
      </c>
      <c r="D9" s="5">
        <v>1.70468626130693E-6</v>
      </c>
      <c r="E9" s="1" t="s">
        <v>11</v>
      </c>
      <c r="F9" s="4" t="s">
        <v>25</v>
      </c>
    </row>
    <row r="10" spans="1:6" x14ac:dyDescent="0.2">
      <c r="A10" s="41"/>
      <c r="B10" s="4" t="s">
        <v>26</v>
      </c>
      <c r="C10" s="4">
        <v>0.41670000000000001</v>
      </c>
      <c r="D10" s="5">
        <v>2.2092797738004999E-6</v>
      </c>
      <c r="E10" s="1" t="s">
        <v>27</v>
      </c>
      <c r="F10" s="4" t="s">
        <v>28</v>
      </c>
    </row>
    <row r="11" spans="1:6" x14ac:dyDescent="0.2">
      <c r="A11" s="41"/>
      <c r="B11" s="4" t="s">
        <v>29</v>
      </c>
      <c r="C11" s="4">
        <v>0.1111</v>
      </c>
      <c r="D11" s="5">
        <v>3.7033563607523898E-6</v>
      </c>
      <c r="E11" s="1" t="s">
        <v>30</v>
      </c>
      <c r="F11" s="4" t="s">
        <v>31</v>
      </c>
    </row>
    <row r="12" spans="1:6" x14ac:dyDescent="0.2">
      <c r="A12" s="41"/>
      <c r="B12" s="4" t="s">
        <v>32</v>
      </c>
      <c r="C12" s="4">
        <v>0.1429</v>
      </c>
      <c r="D12" s="5">
        <v>4.0567198795718102E-6</v>
      </c>
      <c r="E12" s="1" t="s">
        <v>11</v>
      </c>
      <c r="F12" s="4" t="s">
        <v>33</v>
      </c>
    </row>
    <row r="13" spans="1:6" x14ac:dyDescent="0.2">
      <c r="A13" s="41"/>
      <c r="B13" s="4" t="s">
        <v>34</v>
      </c>
      <c r="C13" s="4">
        <v>0.15790000000000001</v>
      </c>
      <c r="D13" s="5">
        <v>4.3712704809814398E-6</v>
      </c>
      <c r="E13" s="1" t="s">
        <v>35</v>
      </c>
      <c r="F13" s="4" t="s">
        <v>36</v>
      </c>
    </row>
    <row r="14" spans="1:6" x14ac:dyDescent="0.2">
      <c r="A14" s="41"/>
      <c r="B14" s="4" t="s">
        <v>37</v>
      </c>
      <c r="C14" s="4">
        <v>0.1053</v>
      </c>
      <c r="D14" s="5">
        <v>5.0385035988139799E-6</v>
      </c>
      <c r="E14" s="1" t="s">
        <v>38</v>
      </c>
      <c r="F14" s="4" t="s">
        <v>39</v>
      </c>
    </row>
    <row r="15" spans="1:6" x14ac:dyDescent="0.2">
      <c r="A15" s="41"/>
      <c r="B15" s="4" t="s">
        <v>40</v>
      </c>
      <c r="C15" s="4">
        <v>0.1053</v>
      </c>
      <c r="D15" s="5">
        <v>5.0385035988139799E-6</v>
      </c>
      <c r="E15" s="1" t="s">
        <v>41</v>
      </c>
      <c r="F15" s="4" t="s">
        <v>42</v>
      </c>
    </row>
    <row r="16" spans="1:6" x14ac:dyDescent="0.2">
      <c r="A16" s="41"/>
      <c r="B16" s="4" t="s">
        <v>43</v>
      </c>
      <c r="C16" s="4">
        <v>0.2162</v>
      </c>
      <c r="D16" s="5">
        <v>5.08061833494563E-6</v>
      </c>
      <c r="E16" s="1" t="s">
        <v>44</v>
      </c>
      <c r="F16" s="4" t="s">
        <v>45</v>
      </c>
    </row>
    <row r="17" spans="1:6" x14ac:dyDescent="0.2">
      <c r="A17" s="41"/>
      <c r="B17" s="4" t="s">
        <v>46</v>
      </c>
      <c r="C17" s="4">
        <v>0.1081</v>
      </c>
      <c r="D17" s="5">
        <v>5.6495039870903497E-6</v>
      </c>
      <c r="E17" s="1" t="s">
        <v>38</v>
      </c>
      <c r="F17" s="4" t="s">
        <v>47</v>
      </c>
    </row>
    <row r="18" spans="1:6" x14ac:dyDescent="0.2">
      <c r="A18" s="41"/>
      <c r="B18" s="4" t="s">
        <v>48</v>
      </c>
      <c r="C18" s="4">
        <v>0.1081</v>
      </c>
      <c r="D18" s="5">
        <v>6.3980975264828997E-6</v>
      </c>
      <c r="E18" s="1" t="s">
        <v>49</v>
      </c>
      <c r="F18" s="4" t="s">
        <v>50</v>
      </c>
    </row>
    <row r="19" spans="1:6" x14ac:dyDescent="0.2">
      <c r="A19" s="41"/>
      <c r="B19" s="4" t="s">
        <v>51</v>
      </c>
      <c r="C19" s="4">
        <v>0.2162</v>
      </c>
      <c r="D19" s="5">
        <v>6.7877917436906502E-6</v>
      </c>
      <c r="E19" s="1" t="s">
        <v>52</v>
      </c>
      <c r="F19" s="4" t="s">
        <v>53</v>
      </c>
    </row>
    <row r="20" spans="1:6" x14ac:dyDescent="0.2">
      <c r="A20" s="41"/>
      <c r="B20" s="4" t="s">
        <v>54</v>
      </c>
      <c r="C20" s="4">
        <v>0.32429999999999998</v>
      </c>
      <c r="D20" s="5">
        <v>7.0680370914006304E-6</v>
      </c>
      <c r="E20" s="1" t="s">
        <v>55</v>
      </c>
      <c r="F20" s="4" t="s">
        <v>56</v>
      </c>
    </row>
    <row r="21" spans="1:6" x14ac:dyDescent="0.2">
      <c r="A21" s="41"/>
      <c r="B21" s="4" t="s">
        <v>57</v>
      </c>
      <c r="C21" s="4">
        <v>0.1081</v>
      </c>
      <c r="D21" s="5">
        <v>7.1122194137272501E-6</v>
      </c>
      <c r="E21" s="1" t="s">
        <v>11</v>
      </c>
      <c r="F21" s="4" t="s">
        <v>58</v>
      </c>
    </row>
    <row r="22" spans="1:6" x14ac:dyDescent="0.2">
      <c r="A22" s="41"/>
      <c r="B22" s="4" t="s">
        <v>59</v>
      </c>
      <c r="C22" s="4">
        <v>0.1351</v>
      </c>
      <c r="D22" s="5">
        <v>8.0024648522787594E-6</v>
      </c>
      <c r="E22" s="1" t="s">
        <v>60</v>
      </c>
      <c r="F22" s="4" t="s">
        <v>61</v>
      </c>
    </row>
    <row r="23" spans="1:6" ht="17" thickBot="1" x14ac:dyDescent="0.25">
      <c r="A23" s="42"/>
      <c r="B23" s="6" t="s">
        <v>62</v>
      </c>
      <c r="C23" s="6">
        <v>0.15790000000000001</v>
      </c>
      <c r="D23" s="7">
        <v>9.4725664559777205E-6</v>
      </c>
      <c r="E23" s="8" t="s">
        <v>11</v>
      </c>
      <c r="F23" s="6" t="s">
        <v>63</v>
      </c>
    </row>
    <row r="24" spans="1:6" ht="17" thickTop="1" x14ac:dyDescent="0.2">
      <c r="A24" s="43" t="s">
        <v>64</v>
      </c>
      <c r="B24" s="9" t="s">
        <v>65</v>
      </c>
      <c r="C24" s="9">
        <v>0.33329999999999999</v>
      </c>
      <c r="D24" s="10">
        <v>4.8517822177670996E-7</v>
      </c>
      <c r="E24" s="11" t="s">
        <v>66</v>
      </c>
      <c r="F24" s="9" t="s">
        <v>67</v>
      </c>
    </row>
    <row r="25" spans="1:6" x14ac:dyDescent="0.2">
      <c r="A25" s="41"/>
      <c r="B25" s="4" t="s">
        <v>68</v>
      </c>
      <c r="C25" s="4">
        <v>0.1714</v>
      </c>
      <c r="D25" s="5">
        <v>8.1586359833742805E-7</v>
      </c>
      <c r="E25" s="1" t="s">
        <v>69</v>
      </c>
      <c r="F25" s="4" t="s">
        <v>70</v>
      </c>
    </row>
    <row r="26" spans="1:6" x14ac:dyDescent="0.2">
      <c r="A26" s="41"/>
      <c r="B26" s="4" t="s">
        <v>71</v>
      </c>
      <c r="C26" s="4">
        <v>0.34289999999999998</v>
      </c>
      <c r="D26" s="5">
        <v>1.24082126264464E-6</v>
      </c>
      <c r="E26" s="1" t="s">
        <v>72</v>
      </c>
      <c r="F26" s="4" t="s">
        <v>73</v>
      </c>
    </row>
    <row r="27" spans="1:6" x14ac:dyDescent="0.2">
      <c r="A27" s="41"/>
      <c r="B27" s="4" t="s">
        <v>74</v>
      </c>
      <c r="C27" s="4">
        <v>0.18920000000000001</v>
      </c>
      <c r="D27" s="5">
        <v>4.3600762197236196E-6</v>
      </c>
      <c r="E27" s="1" t="s">
        <v>75</v>
      </c>
      <c r="F27" s="4" t="s">
        <v>76</v>
      </c>
    </row>
    <row r="28" spans="1:6" x14ac:dyDescent="0.2">
      <c r="A28" s="41"/>
      <c r="B28" s="4" t="s">
        <v>77</v>
      </c>
      <c r="C28" s="4">
        <v>0.36109999999999998</v>
      </c>
      <c r="D28" s="5">
        <v>5.8643749534935604E-6</v>
      </c>
      <c r="E28" s="1" t="s">
        <v>78</v>
      </c>
      <c r="F28" s="4" t="s">
        <v>79</v>
      </c>
    </row>
    <row r="29" spans="1:6" x14ac:dyDescent="0.2">
      <c r="A29" s="41"/>
      <c r="B29" s="4" t="s">
        <v>80</v>
      </c>
      <c r="C29" s="4">
        <v>0.36109999999999998</v>
      </c>
      <c r="D29" s="5">
        <v>5.8643749534935604E-6</v>
      </c>
      <c r="E29" s="1" t="s">
        <v>78</v>
      </c>
      <c r="F29" s="4" t="s">
        <v>81</v>
      </c>
    </row>
    <row r="30" spans="1:6" x14ac:dyDescent="0.2">
      <c r="A30" s="41"/>
      <c r="B30" s="4" t="s">
        <v>82</v>
      </c>
      <c r="C30" s="4">
        <v>0.36109999999999998</v>
      </c>
      <c r="D30" s="5">
        <v>5.8643749534935604E-6</v>
      </c>
      <c r="E30" s="1" t="s">
        <v>78</v>
      </c>
      <c r="F30" s="4" t="s">
        <v>83</v>
      </c>
    </row>
    <row r="31" spans="1:6" x14ac:dyDescent="0.2">
      <c r="A31" s="41"/>
      <c r="B31" s="4" t="s">
        <v>84</v>
      </c>
      <c r="C31" s="4">
        <v>0.36109999999999998</v>
      </c>
      <c r="D31" s="5">
        <v>5.8643749534935604E-6</v>
      </c>
      <c r="E31" s="1" t="s">
        <v>78</v>
      </c>
      <c r="F31" s="4" t="s">
        <v>85</v>
      </c>
    </row>
    <row r="32" spans="1:6" x14ac:dyDescent="0.2">
      <c r="A32" s="41"/>
      <c r="B32" s="4" t="s">
        <v>86</v>
      </c>
      <c r="C32" s="4">
        <v>0.30299999999999999</v>
      </c>
      <c r="D32" s="5">
        <v>5.95105676161212E-6</v>
      </c>
      <c r="E32" s="1" t="s">
        <v>87</v>
      </c>
      <c r="F32" s="4" t="s">
        <v>88</v>
      </c>
    </row>
    <row r="33" spans="1:6" x14ac:dyDescent="0.2">
      <c r="A33" s="41"/>
      <c r="B33" s="4" t="s">
        <v>89</v>
      </c>
      <c r="C33" s="4">
        <v>0.34289999999999998</v>
      </c>
      <c r="D33" s="5">
        <v>6.8488273124113501E-6</v>
      </c>
      <c r="E33" s="1" t="s">
        <v>90</v>
      </c>
      <c r="F33" s="4" t="s">
        <v>91</v>
      </c>
    </row>
    <row r="34" spans="1:6" x14ac:dyDescent="0.2">
      <c r="A34" s="41"/>
      <c r="B34" s="4" t="s">
        <v>92</v>
      </c>
      <c r="C34" s="4">
        <v>0.34289999999999998</v>
      </c>
      <c r="D34" s="5">
        <v>6.8488273124113501E-6</v>
      </c>
      <c r="E34" s="1" t="s">
        <v>78</v>
      </c>
      <c r="F34" s="4" t="s">
        <v>93</v>
      </c>
    </row>
    <row r="35" spans="1:6" x14ac:dyDescent="0.2">
      <c r="A35" s="41"/>
      <c r="B35" s="4" t="s">
        <v>94</v>
      </c>
      <c r="C35" s="4">
        <v>0.32429999999999998</v>
      </c>
      <c r="D35" s="5">
        <v>7.6388135197899904E-6</v>
      </c>
      <c r="E35" s="1" t="s">
        <v>95</v>
      </c>
      <c r="F35" s="4" t="s">
        <v>96</v>
      </c>
    </row>
    <row r="36" spans="1:6" x14ac:dyDescent="0.2">
      <c r="A36" s="41"/>
      <c r="B36" s="4" t="s">
        <v>97</v>
      </c>
      <c r="C36" s="4">
        <v>0.4</v>
      </c>
      <c r="D36" s="5">
        <v>8.0228680841293908E-6</v>
      </c>
      <c r="E36" s="1" t="s">
        <v>11</v>
      </c>
      <c r="F36" s="4" t="s">
        <v>98</v>
      </c>
    </row>
    <row r="37" spans="1:6" x14ac:dyDescent="0.2">
      <c r="A37" s="41"/>
      <c r="B37" s="4" t="s">
        <v>99</v>
      </c>
      <c r="C37" s="4">
        <v>0.21210000000000001</v>
      </c>
      <c r="D37" s="5">
        <v>8.7652265873874993E-6</v>
      </c>
      <c r="E37" s="1" t="s">
        <v>100</v>
      </c>
      <c r="F37" s="4" t="s">
        <v>101</v>
      </c>
    </row>
    <row r="38" spans="1:6" x14ac:dyDescent="0.2">
      <c r="A38" s="41"/>
      <c r="B38" s="4" t="s">
        <v>102</v>
      </c>
      <c r="C38" s="4">
        <v>0.34289999999999998</v>
      </c>
      <c r="D38" s="5">
        <v>8.8909598515514492E-6</v>
      </c>
      <c r="E38" s="1" t="s">
        <v>78</v>
      </c>
      <c r="F38" s="4" t="s">
        <v>103</v>
      </c>
    </row>
    <row r="39" spans="1:6" x14ac:dyDescent="0.2">
      <c r="A39" s="41"/>
      <c r="B39" s="4" t="s">
        <v>104</v>
      </c>
      <c r="C39" s="4">
        <v>0.19439999999999999</v>
      </c>
      <c r="D39" s="5">
        <v>9.2951250498786094E-6</v>
      </c>
      <c r="E39" s="1" t="s">
        <v>11</v>
      </c>
      <c r="F39" s="4" t="s">
        <v>105</v>
      </c>
    </row>
    <row r="40" spans="1:6" x14ac:dyDescent="0.2">
      <c r="A40" s="41"/>
      <c r="B40" s="4" t="s">
        <v>106</v>
      </c>
      <c r="C40" s="4">
        <v>0.28949999999999998</v>
      </c>
      <c r="D40" s="5">
        <v>9.7182300914054801E-6</v>
      </c>
      <c r="E40" s="1" t="s">
        <v>107</v>
      </c>
      <c r="F40" s="4" t="s">
        <v>108</v>
      </c>
    </row>
    <row r="41" spans="1:6" ht="17" thickBot="1" x14ac:dyDescent="0.25">
      <c r="A41" s="42"/>
      <c r="B41" s="6" t="s">
        <v>10</v>
      </c>
      <c r="C41" s="6">
        <v>0.21879999999999999</v>
      </c>
      <c r="D41" s="7">
        <v>8.1690884392657495E-5</v>
      </c>
      <c r="E41" s="8" t="s">
        <v>11</v>
      </c>
      <c r="F41" s="6" t="s">
        <v>12</v>
      </c>
    </row>
    <row r="42" spans="1:6" ht="17" thickTop="1" x14ac:dyDescent="0.2">
      <c r="A42" s="43" t="s">
        <v>109</v>
      </c>
      <c r="B42" s="9" t="s">
        <v>110</v>
      </c>
      <c r="C42" s="9">
        <v>0.17649999999999999</v>
      </c>
      <c r="D42" s="10">
        <v>3.47617898731623E-7</v>
      </c>
      <c r="E42" s="11" t="s">
        <v>11</v>
      </c>
      <c r="F42" s="9" t="s">
        <v>111</v>
      </c>
    </row>
    <row r="43" spans="1:6" x14ac:dyDescent="0.2">
      <c r="A43" s="41"/>
      <c r="B43" s="4" t="s">
        <v>112</v>
      </c>
      <c r="C43" s="4">
        <v>0.19439999999999999</v>
      </c>
      <c r="D43" s="5">
        <v>9.6775242449297791E-7</v>
      </c>
      <c r="E43" s="1" t="s">
        <v>113</v>
      </c>
      <c r="F43" s="4" t="s">
        <v>114</v>
      </c>
    </row>
    <row r="44" spans="1:6" x14ac:dyDescent="0.2">
      <c r="A44" s="41"/>
      <c r="B44" s="4" t="s">
        <v>7</v>
      </c>
      <c r="C44" s="4">
        <v>0.2432</v>
      </c>
      <c r="D44" s="5">
        <v>2.0710886975259498E-6</v>
      </c>
      <c r="E44" s="1" t="s">
        <v>17</v>
      </c>
      <c r="F44" s="4" t="s">
        <v>9</v>
      </c>
    </row>
    <row r="45" spans="1:6" x14ac:dyDescent="0.2">
      <c r="A45" s="41"/>
      <c r="B45" s="4" t="s">
        <v>115</v>
      </c>
      <c r="C45" s="4">
        <v>0.1053</v>
      </c>
      <c r="D45" s="5">
        <v>2.8046814273727899E-6</v>
      </c>
      <c r="E45" s="1" t="s">
        <v>11</v>
      </c>
      <c r="F45" s="4" t="s">
        <v>116</v>
      </c>
    </row>
    <row r="46" spans="1:6" x14ac:dyDescent="0.2">
      <c r="A46" s="41"/>
      <c r="B46" s="4" t="s">
        <v>117</v>
      </c>
      <c r="C46" s="4">
        <v>0.4</v>
      </c>
      <c r="D46" s="5">
        <v>4.3043631227388504E-6</v>
      </c>
      <c r="E46" s="1" t="s">
        <v>118</v>
      </c>
      <c r="F46" s="4" t="s">
        <v>119</v>
      </c>
    </row>
    <row r="47" spans="1:6" x14ac:dyDescent="0.2">
      <c r="A47" s="41"/>
      <c r="B47" s="4" t="s">
        <v>120</v>
      </c>
      <c r="C47" s="4">
        <v>0.15790000000000001</v>
      </c>
      <c r="D47" s="5">
        <v>4.4758078822888196E-6</v>
      </c>
      <c r="E47" s="1" t="s">
        <v>121</v>
      </c>
      <c r="F47" s="4" t="s">
        <v>122</v>
      </c>
    </row>
    <row r="48" spans="1:6" x14ac:dyDescent="0.2">
      <c r="A48" s="41"/>
      <c r="B48" s="4" t="s">
        <v>123</v>
      </c>
      <c r="C48" s="4">
        <v>0.44440000000000002</v>
      </c>
      <c r="D48" s="5">
        <v>6.3897841146495802E-6</v>
      </c>
      <c r="E48" s="1" t="s">
        <v>11</v>
      </c>
      <c r="F48" s="4" t="s">
        <v>124</v>
      </c>
    </row>
    <row r="49" spans="1:6" x14ac:dyDescent="0.2">
      <c r="A49" s="41"/>
      <c r="B49" s="4" t="s">
        <v>125</v>
      </c>
      <c r="C49" s="4">
        <v>0.2162</v>
      </c>
      <c r="D49" s="5">
        <v>6.8109390639466197E-6</v>
      </c>
      <c r="E49" s="1" t="s">
        <v>11</v>
      </c>
      <c r="F49" s="4" t="s">
        <v>126</v>
      </c>
    </row>
    <row r="50" spans="1:6" x14ac:dyDescent="0.2">
      <c r="A50" s="41"/>
      <c r="B50" s="4" t="s">
        <v>127</v>
      </c>
      <c r="C50" s="4">
        <v>0.33329999999999999</v>
      </c>
      <c r="D50" s="5">
        <v>9.2612130616393695E-6</v>
      </c>
      <c r="E50" s="1" t="s">
        <v>128</v>
      </c>
      <c r="F50" s="4" t="s">
        <v>129</v>
      </c>
    </row>
    <row r="51" spans="1:6" x14ac:dyDescent="0.2">
      <c r="A51" s="41"/>
      <c r="B51" s="4" t="s">
        <v>10</v>
      </c>
      <c r="C51" s="4">
        <v>0.21879999999999999</v>
      </c>
      <c r="D51" s="5">
        <v>9.2688404057109004E-6</v>
      </c>
      <c r="E51" s="1" t="s">
        <v>11</v>
      </c>
      <c r="F51" s="4" t="s">
        <v>12</v>
      </c>
    </row>
    <row r="52" spans="1:6" x14ac:dyDescent="0.2">
      <c r="A52" s="41"/>
      <c r="B52" s="4" t="s">
        <v>130</v>
      </c>
      <c r="C52" s="4">
        <v>0.18920000000000001</v>
      </c>
      <c r="D52" s="5">
        <v>9.2746290565492192E-6</v>
      </c>
      <c r="E52" s="1" t="s">
        <v>11</v>
      </c>
      <c r="F52" s="4" t="s">
        <v>131</v>
      </c>
    </row>
    <row r="53" spans="1:6" x14ac:dyDescent="0.2">
      <c r="A53" s="41"/>
      <c r="B53" s="4" t="s">
        <v>132</v>
      </c>
      <c r="C53" s="4">
        <v>0.2432</v>
      </c>
      <c r="D53" s="5">
        <v>9.3676239624922094E-6</v>
      </c>
      <c r="E53" s="1" t="s">
        <v>133</v>
      </c>
      <c r="F53" s="4" t="s">
        <v>134</v>
      </c>
    </row>
    <row r="54" spans="1:6" x14ac:dyDescent="0.2">
      <c r="A54" s="41"/>
      <c r="B54" s="4" t="s">
        <v>135</v>
      </c>
      <c r="C54" s="4">
        <v>0.16669999999999999</v>
      </c>
      <c r="D54" s="5">
        <v>1.2622771905015899E-5</v>
      </c>
      <c r="E54" s="1" t="s">
        <v>11</v>
      </c>
      <c r="F54" s="4" t="s">
        <v>136</v>
      </c>
    </row>
    <row r="55" spans="1:6" ht="17" thickBot="1" x14ac:dyDescent="0.25">
      <c r="A55" s="42"/>
      <c r="B55" s="6" t="s">
        <v>137</v>
      </c>
      <c r="C55" s="6">
        <v>0.1351</v>
      </c>
      <c r="D55" s="7">
        <v>2.10230422774204E-5</v>
      </c>
      <c r="E55" s="8" t="s">
        <v>113</v>
      </c>
      <c r="F55" s="6" t="s">
        <v>138</v>
      </c>
    </row>
    <row r="56" spans="1:6" ht="17" thickTop="1" x14ac:dyDescent="0.2">
      <c r="A56" s="43" t="s">
        <v>139</v>
      </c>
      <c r="B56" s="9" t="s">
        <v>65</v>
      </c>
      <c r="C56" s="9">
        <v>0.33329999999999999</v>
      </c>
      <c r="D56" s="10">
        <v>6.0316909045764703E-7</v>
      </c>
      <c r="E56" s="11" t="s">
        <v>140</v>
      </c>
      <c r="F56" s="9" t="s">
        <v>67</v>
      </c>
    </row>
    <row r="57" spans="1:6" x14ac:dyDescent="0.2">
      <c r="A57" s="41"/>
      <c r="B57" s="4" t="s">
        <v>26</v>
      </c>
      <c r="C57" s="4">
        <v>0.41670000000000001</v>
      </c>
      <c r="D57" s="5">
        <v>6.19057143076828E-7</v>
      </c>
      <c r="E57" s="1" t="s">
        <v>27</v>
      </c>
      <c r="F57" s="4" t="s">
        <v>28</v>
      </c>
    </row>
    <row r="58" spans="1:6" x14ac:dyDescent="0.2">
      <c r="A58" s="41"/>
      <c r="B58" s="4" t="s">
        <v>68</v>
      </c>
      <c r="C58" s="4">
        <v>0.1714</v>
      </c>
      <c r="D58" s="5">
        <v>7.6203719551602698E-7</v>
      </c>
      <c r="E58" s="1" t="s">
        <v>141</v>
      </c>
      <c r="F58" s="4" t="s">
        <v>70</v>
      </c>
    </row>
    <row r="59" spans="1:6" x14ac:dyDescent="0.2">
      <c r="A59" s="41"/>
      <c r="B59" s="4" t="s">
        <v>97</v>
      </c>
      <c r="C59" s="4">
        <v>0.4</v>
      </c>
      <c r="D59" s="5">
        <v>1.22446973363897E-6</v>
      </c>
      <c r="E59" s="1" t="s">
        <v>11</v>
      </c>
      <c r="F59" s="4" t="s">
        <v>98</v>
      </c>
    </row>
    <row r="60" spans="1:6" x14ac:dyDescent="0.2">
      <c r="A60" s="41"/>
      <c r="B60" s="4" t="s">
        <v>10</v>
      </c>
      <c r="C60" s="4">
        <v>0.21879999999999999</v>
      </c>
      <c r="D60" s="5">
        <v>2.14339531728635E-6</v>
      </c>
      <c r="E60" s="1" t="s">
        <v>11</v>
      </c>
      <c r="F60" s="4" t="s">
        <v>12</v>
      </c>
    </row>
    <row r="61" spans="1:6" x14ac:dyDescent="0.2">
      <c r="A61" s="41"/>
      <c r="B61" s="4" t="s">
        <v>7</v>
      </c>
      <c r="C61" s="4">
        <v>0.2432</v>
      </c>
      <c r="D61" s="5">
        <v>3.2913986094752798E-6</v>
      </c>
      <c r="E61" s="1" t="s">
        <v>17</v>
      </c>
      <c r="F61" s="4" t="s">
        <v>9</v>
      </c>
    </row>
    <row r="62" spans="1:6" x14ac:dyDescent="0.2">
      <c r="A62" s="41"/>
      <c r="B62" s="4" t="s">
        <v>142</v>
      </c>
      <c r="C62" s="4">
        <v>0.27779999999999999</v>
      </c>
      <c r="D62" s="5">
        <v>3.3771435437213598E-6</v>
      </c>
      <c r="E62" s="1" t="s">
        <v>143</v>
      </c>
      <c r="F62" s="4" t="s">
        <v>144</v>
      </c>
    </row>
    <row r="63" spans="1:6" x14ac:dyDescent="0.2">
      <c r="A63" s="41"/>
      <c r="B63" s="4" t="s">
        <v>145</v>
      </c>
      <c r="C63" s="4">
        <v>0.38240000000000002</v>
      </c>
      <c r="D63" s="5">
        <v>5.0983896674378898E-6</v>
      </c>
      <c r="E63" s="1" t="s">
        <v>11</v>
      </c>
      <c r="F63" s="4" t="s">
        <v>146</v>
      </c>
    </row>
    <row r="64" spans="1:6" x14ac:dyDescent="0.2">
      <c r="A64" s="41"/>
      <c r="B64" s="4" t="s">
        <v>147</v>
      </c>
      <c r="C64" s="4">
        <v>0.47370000000000001</v>
      </c>
      <c r="D64" s="5">
        <v>8.2264338500483693E-6</v>
      </c>
      <c r="E64" s="1" t="s">
        <v>118</v>
      </c>
      <c r="F64" s="4" t="s">
        <v>148</v>
      </c>
    </row>
    <row r="65" spans="1:6" x14ac:dyDescent="0.2">
      <c r="A65" s="41"/>
      <c r="B65" s="4" t="s">
        <v>32</v>
      </c>
      <c r="C65" s="4">
        <v>0.1429</v>
      </c>
      <c r="D65" s="5">
        <v>8.2575253453561596E-6</v>
      </c>
      <c r="E65" s="1" t="s">
        <v>11</v>
      </c>
      <c r="F65" s="4" t="s">
        <v>33</v>
      </c>
    </row>
    <row r="66" spans="1:6" x14ac:dyDescent="0.2">
      <c r="A66" s="41"/>
      <c r="B66" s="4" t="s">
        <v>149</v>
      </c>
      <c r="C66" s="4">
        <v>0.22220000000000001</v>
      </c>
      <c r="D66" s="5">
        <v>8.3823341437451002E-6</v>
      </c>
      <c r="E66" s="1" t="s">
        <v>150</v>
      </c>
      <c r="F66" s="4" t="s">
        <v>151</v>
      </c>
    </row>
    <row r="67" spans="1:6" x14ac:dyDescent="0.2">
      <c r="A67" s="41"/>
      <c r="B67" s="4" t="s">
        <v>152</v>
      </c>
      <c r="C67" s="4">
        <v>0.47370000000000001</v>
      </c>
      <c r="D67" s="5">
        <v>8.6247101736982797E-6</v>
      </c>
      <c r="E67" s="1" t="s">
        <v>11</v>
      </c>
      <c r="F67" s="4" t="s">
        <v>153</v>
      </c>
    </row>
    <row r="68" spans="1:6" x14ac:dyDescent="0.2">
      <c r="A68" s="41"/>
      <c r="B68" s="4" t="s">
        <v>43</v>
      </c>
      <c r="C68" s="4">
        <v>0.2162</v>
      </c>
      <c r="D68" s="5">
        <v>8.6502708602705802E-6</v>
      </c>
      <c r="E68" s="1" t="s">
        <v>154</v>
      </c>
      <c r="F68" s="4" t="s">
        <v>45</v>
      </c>
    </row>
    <row r="69" spans="1:6" x14ac:dyDescent="0.2">
      <c r="A69" s="41"/>
      <c r="B69" s="4" t="s">
        <v>89</v>
      </c>
      <c r="C69" s="4">
        <v>0.34289999999999998</v>
      </c>
      <c r="D69" s="5">
        <v>9.0390116310878497E-6</v>
      </c>
      <c r="E69" s="1" t="s">
        <v>78</v>
      </c>
      <c r="F69" s="4" t="s">
        <v>91</v>
      </c>
    </row>
    <row r="70" spans="1:6" x14ac:dyDescent="0.2">
      <c r="A70" s="41"/>
      <c r="B70" s="4" t="s">
        <v>92</v>
      </c>
      <c r="C70" s="4">
        <v>0.34289999999999998</v>
      </c>
      <c r="D70" s="5">
        <v>9.0390116310878497E-6</v>
      </c>
      <c r="E70" s="1" t="s">
        <v>78</v>
      </c>
      <c r="F70" s="4" t="s">
        <v>93</v>
      </c>
    </row>
    <row r="71" spans="1:6" x14ac:dyDescent="0.2">
      <c r="A71" s="41"/>
      <c r="B71" s="4" t="s">
        <v>155</v>
      </c>
      <c r="C71" s="4">
        <v>0.31580000000000003</v>
      </c>
      <c r="D71" s="5">
        <v>9.4908312572002894E-6</v>
      </c>
      <c r="E71" s="1" t="s">
        <v>156</v>
      </c>
      <c r="F71" s="4" t="s">
        <v>157</v>
      </c>
    </row>
    <row r="72" spans="1:6" ht="17" thickBot="1" x14ac:dyDescent="0.25">
      <c r="A72" s="42"/>
      <c r="B72" s="6" t="s">
        <v>158</v>
      </c>
      <c r="C72" s="6">
        <v>0.31580000000000003</v>
      </c>
      <c r="D72" s="7">
        <v>9.4908312572002894E-6</v>
      </c>
      <c r="E72" s="8" t="s">
        <v>156</v>
      </c>
      <c r="F72" s="6" t="s">
        <v>159</v>
      </c>
    </row>
    <row r="73" spans="1:6" ht="17" thickTop="1" x14ac:dyDescent="0.2">
      <c r="A73" s="2"/>
      <c r="B73" s="2"/>
      <c r="C73" s="2"/>
      <c r="D73" s="2"/>
      <c r="E73" s="2"/>
    </row>
    <row r="74" spans="1:6" x14ac:dyDescent="0.2">
      <c r="A74" s="2"/>
      <c r="B74" s="2" t="s">
        <v>160</v>
      </c>
      <c r="C74" s="2"/>
      <c r="D74" s="2"/>
      <c r="E74" s="2"/>
    </row>
    <row r="75" spans="1:6" x14ac:dyDescent="0.2">
      <c r="A75" s="2"/>
      <c r="B75" s="2">
        <f>SUMPRODUCT(1/COUNTIF(B3:B72,B3:B72))</f>
        <v>57</v>
      </c>
      <c r="C75" s="2"/>
      <c r="D75" s="2"/>
      <c r="E75" s="2"/>
    </row>
  </sheetData>
  <mergeCells count="5">
    <mergeCell ref="A1:F1"/>
    <mergeCell ref="A3:A23"/>
    <mergeCell ref="A24:A41"/>
    <mergeCell ref="A42:A55"/>
    <mergeCell ref="A56:A7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70C8D-08FA-EB41-89D7-1A44A73558BC}">
  <dimension ref="A1:I55"/>
  <sheetViews>
    <sheetView tabSelected="1" zoomScale="82" workbookViewId="0">
      <selection activeCell="F33" sqref="F33"/>
    </sheetView>
  </sheetViews>
  <sheetFormatPr baseColWidth="10" defaultRowHeight="16" x14ac:dyDescent="0.2"/>
  <cols>
    <col min="1" max="2" width="18.83203125" customWidth="1"/>
    <col min="3" max="3" width="18.83203125" style="31" customWidth="1"/>
    <col min="4" max="9" width="18.83203125" customWidth="1"/>
  </cols>
  <sheetData>
    <row r="1" spans="1:9" ht="52" customHeight="1" x14ac:dyDescent="0.2">
      <c r="A1" s="44" t="s">
        <v>272</v>
      </c>
      <c r="B1" s="44"/>
      <c r="C1" s="44"/>
      <c r="D1" s="44"/>
      <c r="E1" s="44"/>
      <c r="F1" s="44"/>
      <c r="G1" s="44"/>
      <c r="H1" s="44"/>
      <c r="I1" s="44"/>
    </row>
    <row r="2" spans="1:9" ht="17" thickBot="1" x14ac:dyDescent="0.25">
      <c r="A2" s="21" t="s">
        <v>162</v>
      </c>
      <c r="B2" s="22" t="s">
        <v>163</v>
      </c>
      <c r="C2" s="37" t="s">
        <v>164</v>
      </c>
      <c r="D2" s="23" t="s">
        <v>1</v>
      </c>
      <c r="E2" s="24" t="s">
        <v>5</v>
      </c>
      <c r="F2" s="24" t="s">
        <v>165</v>
      </c>
      <c r="G2" s="23" t="s">
        <v>3</v>
      </c>
      <c r="H2" s="23" t="s">
        <v>270</v>
      </c>
      <c r="I2" s="23" t="s">
        <v>271</v>
      </c>
    </row>
    <row r="3" spans="1:9" x14ac:dyDescent="0.2">
      <c r="A3" s="18" t="s">
        <v>166</v>
      </c>
      <c r="B3" s="32" t="s">
        <v>166</v>
      </c>
      <c r="C3" s="38" t="s">
        <v>167</v>
      </c>
      <c r="D3" s="35" t="s">
        <v>51</v>
      </c>
      <c r="E3" s="18" t="s">
        <v>53</v>
      </c>
      <c r="F3" s="18" t="s">
        <v>168</v>
      </c>
      <c r="G3" s="19">
        <v>6.7877917436906502E-6</v>
      </c>
      <c r="H3" s="20"/>
      <c r="I3" s="20"/>
    </row>
    <row r="4" spans="1:9" x14ac:dyDescent="0.2">
      <c r="A4" s="13" t="s">
        <v>169</v>
      </c>
      <c r="B4" s="33" t="s">
        <v>169</v>
      </c>
      <c r="C4" s="38" t="s">
        <v>170</v>
      </c>
      <c r="D4" s="36" t="s">
        <v>86</v>
      </c>
      <c r="E4" s="13" t="s">
        <v>88</v>
      </c>
      <c r="F4" s="13" t="s">
        <v>171</v>
      </c>
      <c r="G4" s="14">
        <v>5.95105676161212E-6</v>
      </c>
      <c r="H4" s="15"/>
      <c r="I4" s="15"/>
    </row>
    <row r="5" spans="1:9" x14ac:dyDescent="0.2">
      <c r="A5" s="13" t="s">
        <v>172</v>
      </c>
      <c r="B5" s="33" t="s">
        <v>173</v>
      </c>
      <c r="C5" s="38" t="s">
        <v>174</v>
      </c>
      <c r="D5" s="36" t="s">
        <v>86</v>
      </c>
      <c r="E5" s="13" t="s">
        <v>88</v>
      </c>
      <c r="F5" s="13" t="s">
        <v>175</v>
      </c>
      <c r="G5" s="14">
        <v>5.95105676161212E-6</v>
      </c>
      <c r="H5" s="15"/>
      <c r="I5" s="15"/>
    </row>
    <row r="6" spans="1:9" x14ac:dyDescent="0.2">
      <c r="A6" s="12" t="s">
        <v>176</v>
      </c>
      <c r="B6" s="34" t="s">
        <v>177</v>
      </c>
      <c r="C6" s="38" t="s">
        <v>178</v>
      </c>
      <c r="D6" s="36" t="s">
        <v>142</v>
      </c>
      <c r="E6" s="13" t="s">
        <v>144</v>
      </c>
      <c r="F6" s="13" t="s">
        <v>179</v>
      </c>
      <c r="G6" s="14">
        <v>3.3771435437213598E-6</v>
      </c>
      <c r="H6" s="15"/>
      <c r="I6" s="15"/>
    </row>
    <row r="7" spans="1:9" x14ac:dyDescent="0.2">
      <c r="A7" s="45" t="s">
        <v>180</v>
      </c>
      <c r="B7" s="46" t="s">
        <v>181</v>
      </c>
      <c r="C7" s="47" t="s">
        <v>182</v>
      </c>
      <c r="D7" s="36" t="s">
        <v>46</v>
      </c>
      <c r="E7" s="13" t="s">
        <v>47</v>
      </c>
      <c r="F7" s="13" t="s">
        <v>183</v>
      </c>
      <c r="G7" s="14">
        <v>5.6495039870903497E-6</v>
      </c>
      <c r="H7" s="15"/>
      <c r="I7" s="15"/>
    </row>
    <row r="8" spans="1:9" x14ac:dyDescent="0.2">
      <c r="A8" s="45"/>
      <c r="B8" s="46"/>
      <c r="C8" s="47"/>
      <c r="D8" s="36" t="s">
        <v>37</v>
      </c>
      <c r="E8" s="13" t="s">
        <v>39</v>
      </c>
      <c r="F8" s="13" t="s">
        <v>183</v>
      </c>
      <c r="G8" s="14">
        <v>5.0385035988139799E-6</v>
      </c>
      <c r="H8" s="15"/>
      <c r="I8" s="15"/>
    </row>
    <row r="9" spans="1:9" ht="18" x14ac:dyDescent="0.2">
      <c r="A9" s="13" t="s">
        <v>184</v>
      </c>
      <c r="B9" s="33" t="s">
        <v>184</v>
      </c>
      <c r="C9" s="38" t="s">
        <v>185</v>
      </c>
      <c r="D9" s="36" t="s">
        <v>40</v>
      </c>
      <c r="E9" s="13" t="s">
        <v>42</v>
      </c>
      <c r="F9" s="13" t="s">
        <v>175</v>
      </c>
      <c r="G9" s="14">
        <v>5.0385035988139799E-6</v>
      </c>
      <c r="H9" s="16"/>
      <c r="I9" s="15"/>
    </row>
    <row r="10" spans="1:9" x14ac:dyDescent="0.2">
      <c r="A10" s="48" t="s">
        <v>186</v>
      </c>
      <c r="B10" s="49" t="s">
        <v>187</v>
      </c>
      <c r="C10" s="47" t="s">
        <v>188</v>
      </c>
      <c r="D10" s="36" t="s">
        <v>117</v>
      </c>
      <c r="E10" s="13" t="s">
        <v>119</v>
      </c>
      <c r="F10" s="13" t="s">
        <v>175</v>
      </c>
      <c r="G10" s="14">
        <v>4.3043631227388504E-6</v>
      </c>
      <c r="H10" s="15"/>
      <c r="I10" s="15"/>
    </row>
    <row r="11" spans="1:9" x14ac:dyDescent="0.2">
      <c r="A11" s="48"/>
      <c r="B11" s="49"/>
      <c r="C11" s="47"/>
      <c r="D11" s="36" t="s">
        <v>147</v>
      </c>
      <c r="E11" s="13" t="s">
        <v>148</v>
      </c>
      <c r="F11" s="13" t="s">
        <v>175</v>
      </c>
      <c r="G11" s="14">
        <v>8.2264338500483693E-6</v>
      </c>
      <c r="H11" s="15"/>
      <c r="I11" s="15"/>
    </row>
    <row r="12" spans="1:9" x14ac:dyDescent="0.2">
      <c r="A12" s="45" t="s">
        <v>189</v>
      </c>
      <c r="B12" s="46" t="s">
        <v>189</v>
      </c>
      <c r="C12" s="47" t="s">
        <v>190</v>
      </c>
      <c r="D12" s="36" t="s">
        <v>117</v>
      </c>
      <c r="E12" s="13" t="s">
        <v>119</v>
      </c>
      <c r="F12" s="13" t="s">
        <v>175</v>
      </c>
      <c r="G12" s="14">
        <v>4.3043631227388504E-6</v>
      </c>
      <c r="H12" s="15"/>
      <c r="I12" s="15"/>
    </row>
    <row r="13" spans="1:9" x14ac:dyDescent="0.2">
      <c r="A13" s="45"/>
      <c r="B13" s="46"/>
      <c r="C13" s="47"/>
      <c r="D13" s="36" t="s">
        <v>147</v>
      </c>
      <c r="E13" s="13" t="s">
        <v>148</v>
      </c>
      <c r="F13" s="13" t="s">
        <v>175</v>
      </c>
      <c r="G13" s="14">
        <v>8.2264338500483693E-6</v>
      </c>
      <c r="H13" s="15"/>
      <c r="I13" s="15"/>
    </row>
    <row r="14" spans="1:9" x14ac:dyDescent="0.2">
      <c r="A14" s="13" t="s">
        <v>191</v>
      </c>
      <c r="B14" s="34" t="s">
        <v>192</v>
      </c>
      <c r="C14" s="38" t="s">
        <v>193</v>
      </c>
      <c r="D14" s="36" t="s">
        <v>29</v>
      </c>
      <c r="E14" s="13" t="s">
        <v>31</v>
      </c>
      <c r="F14" s="13" t="s">
        <v>168</v>
      </c>
      <c r="G14" s="14">
        <v>3.7033563607523898E-6</v>
      </c>
      <c r="H14" s="15"/>
      <c r="I14" s="15"/>
    </row>
    <row r="15" spans="1:9" x14ac:dyDescent="0.2">
      <c r="A15" s="13" t="s">
        <v>194</v>
      </c>
      <c r="B15" s="34" t="s">
        <v>195</v>
      </c>
      <c r="C15" s="38" t="s">
        <v>196</v>
      </c>
      <c r="D15" s="36" t="s">
        <v>132</v>
      </c>
      <c r="E15" s="13" t="s">
        <v>134</v>
      </c>
      <c r="F15" s="13" t="s">
        <v>197</v>
      </c>
      <c r="G15" s="14">
        <v>9.3676239624922094E-6</v>
      </c>
      <c r="H15" s="15"/>
      <c r="I15" s="15"/>
    </row>
    <row r="16" spans="1:9" x14ac:dyDescent="0.2">
      <c r="A16" s="13" t="s">
        <v>198</v>
      </c>
      <c r="B16" s="33" t="s">
        <v>198</v>
      </c>
      <c r="C16" s="38" t="s">
        <v>199</v>
      </c>
      <c r="D16" s="36" t="s">
        <v>132</v>
      </c>
      <c r="E16" s="13" t="s">
        <v>134</v>
      </c>
      <c r="F16" s="13" t="s">
        <v>179</v>
      </c>
      <c r="G16" s="14">
        <v>9.3676239624922094E-6</v>
      </c>
      <c r="H16" s="15"/>
      <c r="I16" s="15"/>
    </row>
    <row r="17" spans="1:9" x14ac:dyDescent="0.2">
      <c r="A17" s="48" t="s">
        <v>200</v>
      </c>
      <c r="B17" s="46" t="s">
        <v>200</v>
      </c>
      <c r="C17" s="47" t="s">
        <v>201</v>
      </c>
      <c r="D17" s="36" t="s">
        <v>7</v>
      </c>
      <c r="E17" s="13" t="s">
        <v>9</v>
      </c>
      <c r="F17" s="13" t="s">
        <v>175</v>
      </c>
      <c r="G17" s="14">
        <v>3.2913986094752798E-6</v>
      </c>
      <c r="H17" s="14">
        <v>2.0710886975259498E-6</v>
      </c>
      <c r="I17" s="17">
        <v>3.8700000000000001E-7</v>
      </c>
    </row>
    <row r="18" spans="1:9" x14ac:dyDescent="0.2">
      <c r="A18" s="48"/>
      <c r="B18" s="46"/>
      <c r="C18" s="47"/>
      <c r="D18" s="36" t="s">
        <v>16</v>
      </c>
      <c r="E18" s="13" t="s">
        <v>18</v>
      </c>
      <c r="F18" s="13" t="s">
        <v>175</v>
      </c>
      <c r="G18" s="14">
        <v>1.58015205440258E-6</v>
      </c>
      <c r="H18" s="15"/>
      <c r="I18" s="15"/>
    </row>
    <row r="19" spans="1:9" x14ac:dyDescent="0.2">
      <c r="A19" s="48"/>
      <c r="B19" s="46"/>
      <c r="C19" s="47"/>
      <c r="D19" s="36" t="s">
        <v>19</v>
      </c>
      <c r="E19" s="13" t="s">
        <v>20</v>
      </c>
      <c r="F19" s="13" t="s">
        <v>175</v>
      </c>
      <c r="G19" s="14">
        <v>1.58015205440258E-6</v>
      </c>
      <c r="H19" s="15"/>
      <c r="I19" s="15"/>
    </row>
    <row r="20" spans="1:9" x14ac:dyDescent="0.2">
      <c r="A20" s="48" t="s">
        <v>202</v>
      </c>
      <c r="B20" s="46" t="s">
        <v>202</v>
      </c>
      <c r="C20" s="47" t="s">
        <v>203</v>
      </c>
      <c r="D20" s="36" t="s">
        <v>77</v>
      </c>
      <c r="E20" s="13" t="s">
        <v>79</v>
      </c>
      <c r="F20" s="13" t="s">
        <v>175</v>
      </c>
      <c r="G20" s="14">
        <v>5.8643749534935604E-6</v>
      </c>
      <c r="H20" s="15"/>
      <c r="I20" s="15"/>
    </row>
    <row r="21" spans="1:9" x14ac:dyDescent="0.2">
      <c r="A21" s="48"/>
      <c r="B21" s="46"/>
      <c r="C21" s="47"/>
      <c r="D21" s="36" t="s">
        <v>89</v>
      </c>
      <c r="E21" s="13" t="s">
        <v>91</v>
      </c>
      <c r="F21" s="13" t="s">
        <v>175</v>
      </c>
      <c r="G21" s="14">
        <v>9.0390116310878497E-6</v>
      </c>
      <c r="H21" s="14">
        <v>6.8488273124113501E-6</v>
      </c>
      <c r="I21" s="15"/>
    </row>
    <row r="22" spans="1:9" x14ac:dyDescent="0.2">
      <c r="A22" s="48"/>
      <c r="B22" s="46"/>
      <c r="C22" s="47"/>
      <c r="D22" s="36" t="s">
        <v>92</v>
      </c>
      <c r="E22" s="13" t="s">
        <v>93</v>
      </c>
      <c r="F22" s="13" t="s">
        <v>175</v>
      </c>
      <c r="G22" s="14">
        <v>9.0390116310878497E-6</v>
      </c>
      <c r="H22" s="14">
        <v>6.8488273124113501E-6</v>
      </c>
      <c r="I22" s="15"/>
    </row>
    <row r="23" spans="1:9" x14ac:dyDescent="0.2">
      <c r="A23" s="48"/>
      <c r="B23" s="46"/>
      <c r="C23" s="47"/>
      <c r="D23" s="36" t="s">
        <v>102</v>
      </c>
      <c r="E23" s="13" t="s">
        <v>103</v>
      </c>
      <c r="F23" s="13" t="s">
        <v>175</v>
      </c>
      <c r="G23" s="14">
        <v>8.8909598515514492E-6</v>
      </c>
      <c r="H23" s="15"/>
      <c r="I23" s="15"/>
    </row>
    <row r="24" spans="1:9" x14ac:dyDescent="0.2">
      <c r="A24" s="48"/>
      <c r="B24" s="46"/>
      <c r="C24" s="47"/>
      <c r="D24" s="36" t="s">
        <v>80</v>
      </c>
      <c r="E24" s="13" t="s">
        <v>81</v>
      </c>
      <c r="F24" s="13" t="s">
        <v>175</v>
      </c>
      <c r="G24" s="14">
        <v>5.8643749534935604E-6</v>
      </c>
      <c r="H24" s="15"/>
      <c r="I24" s="15"/>
    </row>
    <row r="25" spans="1:9" x14ac:dyDescent="0.2">
      <c r="A25" s="48"/>
      <c r="B25" s="46"/>
      <c r="C25" s="47"/>
      <c r="D25" s="36" t="s">
        <v>82</v>
      </c>
      <c r="E25" s="13" t="s">
        <v>83</v>
      </c>
      <c r="F25" s="13" t="s">
        <v>175</v>
      </c>
      <c r="G25" s="14">
        <v>5.8643749534935604E-6</v>
      </c>
      <c r="H25" s="15"/>
      <c r="I25" s="15"/>
    </row>
    <row r="26" spans="1:9" x14ac:dyDescent="0.2">
      <c r="A26" s="48"/>
      <c r="B26" s="46"/>
      <c r="C26" s="47"/>
      <c r="D26" s="36" t="s">
        <v>84</v>
      </c>
      <c r="E26" s="13" t="s">
        <v>85</v>
      </c>
      <c r="F26" s="13" t="s">
        <v>175</v>
      </c>
      <c r="G26" s="14">
        <v>5.8643749534935604E-6</v>
      </c>
      <c r="H26" s="15"/>
      <c r="I26" s="15"/>
    </row>
    <row r="27" spans="1:9" x14ac:dyDescent="0.2">
      <c r="A27" s="12" t="s">
        <v>204</v>
      </c>
      <c r="B27" s="33" t="s">
        <v>204</v>
      </c>
      <c r="C27" s="38" t="s">
        <v>205</v>
      </c>
      <c r="D27" s="36" t="s">
        <v>26</v>
      </c>
      <c r="E27" s="13" t="s">
        <v>28</v>
      </c>
      <c r="F27" s="13" t="s">
        <v>175</v>
      </c>
      <c r="G27" s="14">
        <v>6.19057143076828E-7</v>
      </c>
      <c r="H27" s="14">
        <v>2.2092797738004999E-6</v>
      </c>
      <c r="I27" s="15"/>
    </row>
    <row r="28" spans="1:9" x14ac:dyDescent="0.2">
      <c r="A28" s="13" t="s">
        <v>206</v>
      </c>
      <c r="B28" s="33" t="s">
        <v>206</v>
      </c>
      <c r="C28" s="38" t="s">
        <v>207</v>
      </c>
      <c r="D28" s="36" t="s">
        <v>21</v>
      </c>
      <c r="E28" s="13" t="s">
        <v>23</v>
      </c>
      <c r="F28" s="13" t="s">
        <v>175</v>
      </c>
      <c r="G28" s="14">
        <v>1.58822480506679E-6</v>
      </c>
      <c r="H28" s="15"/>
      <c r="I28" s="15"/>
    </row>
    <row r="29" spans="1:9" x14ac:dyDescent="0.2">
      <c r="A29" s="13" t="s">
        <v>208</v>
      </c>
      <c r="B29" s="34" t="s">
        <v>209</v>
      </c>
      <c r="C29" s="38" t="s">
        <v>210</v>
      </c>
      <c r="D29" s="36" t="s">
        <v>21</v>
      </c>
      <c r="E29" s="13" t="s">
        <v>23</v>
      </c>
      <c r="F29" s="13" t="s">
        <v>183</v>
      </c>
      <c r="G29" s="14">
        <v>1.58822480506679E-6</v>
      </c>
      <c r="H29" s="15"/>
      <c r="I29" s="15"/>
    </row>
    <row r="30" spans="1:9" x14ac:dyDescent="0.2">
      <c r="A30" s="48" t="s">
        <v>211</v>
      </c>
      <c r="B30" s="49" t="s">
        <v>212</v>
      </c>
      <c r="C30" s="47" t="s">
        <v>213</v>
      </c>
      <c r="D30" s="36" t="s">
        <v>137</v>
      </c>
      <c r="E30" s="13" t="s">
        <v>138</v>
      </c>
      <c r="F30" s="13" t="s">
        <v>175</v>
      </c>
      <c r="G30" s="14">
        <v>2.10230422774204E-5</v>
      </c>
      <c r="H30" s="15"/>
      <c r="I30" s="15"/>
    </row>
    <row r="31" spans="1:9" x14ac:dyDescent="0.2">
      <c r="A31" s="48"/>
      <c r="B31" s="49"/>
      <c r="C31" s="47"/>
      <c r="D31" s="36" t="s">
        <v>112</v>
      </c>
      <c r="E31" s="13" t="s">
        <v>114</v>
      </c>
      <c r="F31" s="13" t="s">
        <v>175</v>
      </c>
      <c r="G31" s="14">
        <v>9.6775242449297791E-7</v>
      </c>
      <c r="H31" s="15"/>
      <c r="I31" s="15"/>
    </row>
    <row r="32" spans="1:9" x14ac:dyDescent="0.2">
      <c r="A32" s="12" t="s">
        <v>214</v>
      </c>
      <c r="B32" s="34" t="s">
        <v>215</v>
      </c>
      <c r="C32" s="38" t="s">
        <v>216</v>
      </c>
      <c r="D32" s="36" t="s">
        <v>68</v>
      </c>
      <c r="E32" s="13" t="s">
        <v>70</v>
      </c>
      <c r="F32" s="13" t="s">
        <v>175</v>
      </c>
      <c r="G32" s="14">
        <v>7.6203719551602698E-7</v>
      </c>
      <c r="H32" s="14">
        <v>8.1586359833742805E-7</v>
      </c>
      <c r="I32" s="15"/>
    </row>
    <row r="33" spans="1:9" x14ac:dyDescent="0.2">
      <c r="A33" s="13" t="s">
        <v>217</v>
      </c>
      <c r="B33" s="33" t="s">
        <v>217</v>
      </c>
      <c r="C33" s="38" t="s">
        <v>218</v>
      </c>
      <c r="D33" s="36" t="s">
        <v>13</v>
      </c>
      <c r="E33" s="13" t="s">
        <v>15</v>
      </c>
      <c r="F33" s="13" t="s">
        <v>175</v>
      </c>
      <c r="G33" s="14">
        <v>1.25152655793213E-6</v>
      </c>
      <c r="H33" s="15"/>
      <c r="I33" s="15"/>
    </row>
    <row r="34" spans="1:9" x14ac:dyDescent="0.2">
      <c r="A34" s="12" t="s">
        <v>219</v>
      </c>
      <c r="B34" s="34" t="s">
        <v>220</v>
      </c>
      <c r="C34" s="38" t="s">
        <v>221</v>
      </c>
      <c r="D34" s="36" t="s">
        <v>120</v>
      </c>
      <c r="E34" s="13" t="s">
        <v>122</v>
      </c>
      <c r="F34" s="13" t="s">
        <v>179</v>
      </c>
      <c r="G34" s="14">
        <v>4.4758078822888196E-6</v>
      </c>
      <c r="H34" s="15"/>
      <c r="I34" s="15"/>
    </row>
    <row r="35" spans="1:9" x14ac:dyDescent="0.2">
      <c r="A35" s="13" t="s">
        <v>222</v>
      </c>
      <c r="B35" s="34" t="s">
        <v>223</v>
      </c>
      <c r="C35" s="38" t="s">
        <v>224</v>
      </c>
      <c r="D35" s="36" t="s">
        <v>94</v>
      </c>
      <c r="E35" s="13" t="s">
        <v>96</v>
      </c>
      <c r="F35" s="13" t="s">
        <v>225</v>
      </c>
      <c r="G35" s="14">
        <v>7.6388135197899904E-6</v>
      </c>
      <c r="H35" s="15"/>
      <c r="I35" s="15"/>
    </row>
    <row r="36" spans="1:9" x14ac:dyDescent="0.2">
      <c r="A36" s="13" t="s">
        <v>226</v>
      </c>
      <c r="B36" s="34" t="s">
        <v>227</v>
      </c>
      <c r="C36" s="38" t="s">
        <v>228</v>
      </c>
      <c r="D36" s="36" t="s">
        <v>94</v>
      </c>
      <c r="E36" s="13" t="s">
        <v>96</v>
      </c>
      <c r="F36" s="13" t="s">
        <v>183</v>
      </c>
      <c r="G36" s="14">
        <v>7.6388135197899904E-6</v>
      </c>
      <c r="H36" s="15"/>
      <c r="I36" s="15"/>
    </row>
    <row r="37" spans="1:9" x14ac:dyDescent="0.2">
      <c r="A37" s="12" t="s">
        <v>229</v>
      </c>
      <c r="B37" s="34" t="s">
        <v>230</v>
      </c>
      <c r="C37" s="38" t="s">
        <v>231</v>
      </c>
      <c r="D37" s="36" t="s">
        <v>59</v>
      </c>
      <c r="E37" s="13" t="s">
        <v>61</v>
      </c>
      <c r="F37" s="13" t="s">
        <v>232</v>
      </c>
      <c r="G37" s="14">
        <v>8.0024648522787594E-6</v>
      </c>
      <c r="H37" s="15"/>
      <c r="I37" s="15"/>
    </row>
    <row r="38" spans="1:9" x14ac:dyDescent="0.2">
      <c r="A38" s="12" t="s">
        <v>233</v>
      </c>
      <c r="B38" s="33" t="s">
        <v>233</v>
      </c>
      <c r="C38" s="38" t="s">
        <v>234</v>
      </c>
      <c r="D38" s="36" t="s">
        <v>149</v>
      </c>
      <c r="E38" s="13" t="s">
        <v>151</v>
      </c>
      <c r="F38" s="13" t="s">
        <v>175</v>
      </c>
      <c r="G38" s="14">
        <v>8.3823341437451002E-6</v>
      </c>
      <c r="H38" s="15"/>
      <c r="I38" s="15"/>
    </row>
    <row r="39" spans="1:9" x14ac:dyDescent="0.2">
      <c r="A39" s="13" t="s">
        <v>235</v>
      </c>
      <c r="B39" s="34" t="s">
        <v>236</v>
      </c>
      <c r="C39" s="38" t="s">
        <v>237</v>
      </c>
      <c r="D39" s="36" t="s">
        <v>54</v>
      </c>
      <c r="E39" s="13" t="s">
        <v>56</v>
      </c>
      <c r="F39" s="13" t="s">
        <v>175</v>
      </c>
      <c r="G39" s="14">
        <v>7.0680370914006304E-6</v>
      </c>
      <c r="H39" s="15"/>
      <c r="I39" s="15"/>
    </row>
    <row r="40" spans="1:9" x14ac:dyDescent="0.2">
      <c r="A40" s="12" t="s">
        <v>238</v>
      </c>
      <c r="B40" s="34" t="s">
        <v>239</v>
      </c>
      <c r="C40" s="38" t="s">
        <v>240</v>
      </c>
      <c r="D40" s="36" t="s">
        <v>99</v>
      </c>
      <c r="E40" s="13" t="s">
        <v>101</v>
      </c>
      <c r="F40" s="13" t="s">
        <v>175</v>
      </c>
      <c r="G40" s="14">
        <v>8.7652265873874993E-6</v>
      </c>
      <c r="H40" s="15"/>
      <c r="I40" s="15"/>
    </row>
    <row r="41" spans="1:9" x14ac:dyDescent="0.2">
      <c r="A41" s="13" t="s">
        <v>241</v>
      </c>
      <c r="B41" s="34" t="s">
        <v>242</v>
      </c>
      <c r="C41" s="38" t="s">
        <v>243</v>
      </c>
      <c r="D41" s="36" t="s">
        <v>43</v>
      </c>
      <c r="E41" s="13" t="s">
        <v>45</v>
      </c>
      <c r="F41" s="13" t="s">
        <v>175</v>
      </c>
      <c r="G41" s="14">
        <v>8.6502708602705802E-6</v>
      </c>
      <c r="H41" s="14">
        <v>5.08061833494563E-6</v>
      </c>
      <c r="I41" s="15"/>
    </row>
    <row r="42" spans="1:9" x14ac:dyDescent="0.2">
      <c r="A42" s="13" t="s">
        <v>244</v>
      </c>
      <c r="B42" s="33" t="s">
        <v>244</v>
      </c>
      <c r="C42" s="38" t="s">
        <v>245</v>
      </c>
      <c r="D42" s="36" t="s">
        <v>34</v>
      </c>
      <c r="E42" s="13" t="s">
        <v>36</v>
      </c>
      <c r="F42" s="13" t="s">
        <v>246</v>
      </c>
      <c r="G42" s="14">
        <v>4.3712704809814398E-6</v>
      </c>
      <c r="H42" s="15"/>
      <c r="I42" s="15"/>
    </row>
    <row r="43" spans="1:9" x14ac:dyDescent="0.2">
      <c r="A43" s="12" t="s">
        <v>247</v>
      </c>
      <c r="B43" s="34" t="s">
        <v>248</v>
      </c>
      <c r="C43" s="38" t="s">
        <v>249</v>
      </c>
      <c r="D43" s="36" t="s">
        <v>74</v>
      </c>
      <c r="E43" s="13" t="s">
        <v>76</v>
      </c>
      <c r="F43" s="13" t="s">
        <v>175</v>
      </c>
      <c r="G43" s="14">
        <v>4.3600762197236196E-6</v>
      </c>
      <c r="H43" s="15"/>
      <c r="I43" s="15"/>
    </row>
    <row r="44" spans="1:9" x14ac:dyDescent="0.2">
      <c r="A44" s="12" t="s">
        <v>250</v>
      </c>
      <c r="B44" s="33" t="s">
        <v>250</v>
      </c>
      <c r="C44" s="38" t="s">
        <v>251</v>
      </c>
      <c r="D44" s="36" t="s">
        <v>65</v>
      </c>
      <c r="E44" s="13" t="s">
        <v>67</v>
      </c>
      <c r="F44" s="13" t="s">
        <v>175</v>
      </c>
      <c r="G44" s="14">
        <v>6.0316909045764703E-7</v>
      </c>
      <c r="H44" s="14">
        <v>4.8517822177670996E-7</v>
      </c>
      <c r="I44" s="15"/>
    </row>
    <row r="45" spans="1:9" x14ac:dyDescent="0.2">
      <c r="A45" s="48" t="s">
        <v>252</v>
      </c>
      <c r="B45" s="46" t="s">
        <v>253</v>
      </c>
      <c r="C45" s="47" t="s">
        <v>254</v>
      </c>
      <c r="D45" s="36" t="s">
        <v>155</v>
      </c>
      <c r="E45" s="13" t="s">
        <v>157</v>
      </c>
      <c r="F45" s="13" t="s">
        <v>175</v>
      </c>
      <c r="G45" s="14">
        <v>9.4908312572002894E-6</v>
      </c>
      <c r="H45" s="15"/>
      <c r="I45" s="15"/>
    </row>
    <row r="46" spans="1:9" x14ac:dyDescent="0.2">
      <c r="A46" s="48"/>
      <c r="B46" s="46"/>
      <c r="C46" s="47"/>
      <c r="D46" s="36" t="s">
        <v>158</v>
      </c>
      <c r="E46" s="13" t="s">
        <v>159</v>
      </c>
      <c r="F46" s="13" t="s">
        <v>175</v>
      </c>
      <c r="G46" s="14">
        <v>9.4908312572002894E-6</v>
      </c>
      <c r="H46" s="15"/>
      <c r="I46" s="15"/>
    </row>
    <row r="47" spans="1:9" x14ac:dyDescent="0.2">
      <c r="A47" s="13" t="s">
        <v>255</v>
      </c>
      <c r="B47" s="34" t="s">
        <v>256</v>
      </c>
      <c r="C47" s="38" t="s">
        <v>257</v>
      </c>
      <c r="D47" s="36" t="s">
        <v>48</v>
      </c>
      <c r="E47" s="13" t="s">
        <v>50</v>
      </c>
      <c r="F47" s="13" t="s">
        <v>197</v>
      </c>
      <c r="G47" s="14">
        <v>6.3980975264828997E-6</v>
      </c>
      <c r="H47" s="15"/>
      <c r="I47" s="15"/>
    </row>
    <row r="48" spans="1:9" x14ac:dyDescent="0.2">
      <c r="A48" s="13" t="s">
        <v>258</v>
      </c>
      <c r="B48" s="34" t="s">
        <v>259</v>
      </c>
      <c r="C48" s="38" t="s">
        <v>260</v>
      </c>
      <c r="D48" s="36" t="s">
        <v>48</v>
      </c>
      <c r="E48" s="13" t="s">
        <v>50</v>
      </c>
      <c r="F48" s="13" t="s">
        <v>179</v>
      </c>
      <c r="G48" s="14">
        <v>6.3980975264828997E-6</v>
      </c>
      <c r="H48" s="15"/>
      <c r="I48" s="15"/>
    </row>
    <row r="49" spans="1:9" x14ac:dyDescent="0.2">
      <c r="A49" s="12" t="s">
        <v>261</v>
      </c>
      <c r="B49" s="34" t="s">
        <v>262</v>
      </c>
      <c r="C49" s="38" t="s">
        <v>263</v>
      </c>
      <c r="D49" s="36" t="s">
        <v>127</v>
      </c>
      <c r="E49" s="13" t="s">
        <v>129</v>
      </c>
      <c r="F49" s="13" t="s">
        <v>175</v>
      </c>
      <c r="G49" s="14">
        <v>9.2612130616393695E-6</v>
      </c>
      <c r="H49" s="15"/>
      <c r="I49" s="15"/>
    </row>
    <row r="50" spans="1:9" x14ac:dyDescent="0.2">
      <c r="A50" s="13" t="s">
        <v>264</v>
      </c>
      <c r="B50" s="33" t="s">
        <v>265</v>
      </c>
      <c r="C50" s="38" t="s">
        <v>266</v>
      </c>
      <c r="D50" s="36" t="s">
        <v>127</v>
      </c>
      <c r="E50" s="13" t="s">
        <v>129</v>
      </c>
      <c r="F50" s="13" t="s">
        <v>175</v>
      </c>
      <c r="G50" s="14">
        <v>9.2612130616393695E-6</v>
      </c>
      <c r="H50" s="15"/>
      <c r="I50" s="15"/>
    </row>
    <row r="51" spans="1:9" x14ac:dyDescent="0.2">
      <c r="A51" s="48" t="s">
        <v>267</v>
      </c>
      <c r="B51" s="49" t="s">
        <v>268</v>
      </c>
      <c r="C51" s="47" t="s">
        <v>269</v>
      </c>
      <c r="D51" s="36" t="s">
        <v>71</v>
      </c>
      <c r="E51" s="13" t="s">
        <v>73</v>
      </c>
      <c r="F51" s="13" t="s">
        <v>175</v>
      </c>
      <c r="G51" s="14">
        <v>1.24082126264464E-6</v>
      </c>
      <c r="H51" s="15"/>
      <c r="I51" s="15"/>
    </row>
    <row r="52" spans="1:9" x14ac:dyDescent="0.2">
      <c r="A52" s="48"/>
      <c r="B52" s="49"/>
      <c r="C52" s="47"/>
      <c r="D52" s="36" t="s">
        <v>106</v>
      </c>
      <c r="E52" s="13" t="s">
        <v>108</v>
      </c>
      <c r="F52" s="13" t="s">
        <v>175</v>
      </c>
      <c r="G52" s="14">
        <v>9.7182300914054801E-6</v>
      </c>
      <c r="H52" s="15"/>
      <c r="I52" s="15"/>
    </row>
    <row r="54" spans="1:9" x14ac:dyDescent="0.2">
      <c r="A54" s="2" t="s">
        <v>273</v>
      </c>
      <c r="B54" s="28"/>
      <c r="C54" s="30"/>
      <c r="D54" s="2" t="s">
        <v>274</v>
      </c>
    </row>
    <row r="55" spans="1:9" x14ac:dyDescent="0.2">
      <c r="A55" s="29">
        <v>36</v>
      </c>
      <c r="B55" s="28"/>
      <c r="C55" s="30"/>
      <c r="D55" s="29">
        <f>SUMPRODUCT(1/COUNTIF(D3:D52,D3:D52))</f>
        <v>42</v>
      </c>
    </row>
  </sheetData>
  <mergeCells count="25">
    <mergeCell ref="A45:A46"/>
    <mergeCell ref="B45:B46"/>
    <mergeCell ref="C45:C46"/>
    <mergeCell ref="A51:A52"/>
    <mergeCell ref="B51:B52"/>
    <mergeCell ref="C51:C52"/>
    <mergeCell ref="A20:A26"/>
    <mergeCell ref="B20:B26"/>
    <mergeCell ref="C20:C26"/>
    <mergeCell ref="A30:A31"/>
    <mergeCell ref="B30:B31"/>
    <mergeCell ref="C30:C31"/>
    <mergeCell ref="A12:A13"/>
    <mergeCell ref="B12:B13"/>
    <mergeCell ref="C12:C13"/>
    <mergeCell ref="A17:A19"/>
    <mergeCell ref="B17:B19"/>
    <mergeCell ref="C17:C19"/>
    <mergeCell ref="A1:I1"/>
    <mergeCell ref="A7:A8"/>
    <mergeCell ref="B7:B8"/>
    <mergeCell ref="C7:C8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57 Hits</vt:lpstr>
      <vt:lpstr>36 associating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</dc:creator>
  <cp:lastModifiedBy>Kai</cp:lastModifiedBy>
  <dcterms:created xsi:type="dcterms:W3CDTF">2022-10-15T11:41:32Z</dcterms:created>
  <dcterms:modified xsi:type="dcterms:W3CDTF">2022-10-18T13:11:00Z</dcterms:modified>
</cp:coreProperties>
</file>